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62913" fullCalcOnLoad="1"/>
</workbook>
</file>

<file path=xl/sharedStrings.xml><?xml version="1.0" encoding="utf-8"?>
<sst xmlns="http://schemas.openxmlformats.org/spreadsheetml/2006/main" count="94" uniqueCount="94">
  <si>
    <t xml:space="preserve"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</si>
  <si>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 xml:space="preserve">ОТЧЕТ
о движении денежных средств по Фонду развития бюджетной организации</t>
  </si>
  <si>
    <t>по состоянию на 01.04.2023</t>
  </si>
  <si>
    <t>Организация:</t>
  </si>
  <si>
    <t>Shahrisabz davlat pedagogika instituti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</si>
  <si>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</si>
  <si>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</si>
  <si>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</si>
  <si>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</si>
  <si>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</si>
  <si>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</si>
  <si>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</si>
  <si>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400110860104057094100079001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</si>
  <si>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</si>
  <si>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</si>
  <si>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</si>
  <si>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</si>
  <si>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</si>
  <si>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</si>
  <si>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</si>
  <si>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</si>
  <si>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</si>
  <si>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</si>
  <si>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</si>
  <si>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</si>
  <si>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</si>
  <si>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</si>
  <si>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</si>
  <si>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</si>
  <si>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</si>
  <si>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</si>
  <si>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</si>
  <si>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</si>
  <si>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</si>
  <si>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</si>
  <si>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</si>
  <si>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</si>
  <si>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</si>
  <si>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</si>
  <si>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</si>
  <si>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Пенсии</t>
  </si>
  <si>
    <t>47</t>
  </si>
  <si>
    <t>11</t>
  </si>
  <si>
    <t>400</t>
  </si>
  <si>
    <t>Пенсии работающим пенсионерам, выплачиваемые в размере 50%</t>
  </si>
  <si>
    <t>430</t>
  </si>
  <si>
    <t>IV-группа "Другие расходы"</t>
  </si>
  <si>
    <t>РАСХОДЫ ПО ТОВАРАМ И УСЛУГАМ</t>
  </si>
  <si>
    <t>42</t>
  </si>
  <si>
    <t>Коммунальные услуги</t>
  </si>
  <si>
    <t>20</t>
  </si>
  <si>
    <t>Электроэнергия</t>
  </si>
  <si>
    <t>21</t>
  </si>
  <si>
    <t>000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</si>
  <si>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</si>
  <si>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</si>
  <si>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</si>
  <si>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</si>
  <si>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</si>
  <si>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</si>
  <si>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</si>
  <si>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</si>
  <si>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</si>
  <si>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</si>
  <si>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</si>
  <si>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</si>
  <si>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50</t>
  </si>
  <si>
    <t>Машины, оборудования и техника</t>
  </si>
  <si>
    <t>54</t>
  </si>
  <si>
    <t>Прочие машины и оборудование</t>
  </si>
  <si>
    <t>900</t>
  </si>
  <si>
    <t>Мебель и офисное оборудование</t>
  </si>
  <si>
    <t>910</t>
  </si>
  <si>
    <t>Прочая техника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</si>
  <si>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</si>
  <si>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</si>
  <si>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</si>
  <si>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ДРУГИЕ РАСХОДЫ</t>
  </si>
  <si>
    <t>48</t>
  </si>
  <si>
    <t>Различные прочие расходы</t>
  </si>
  <si>
    <t>Текущие</t>
  </si>
  <si>
    <t>100</t>
  </si>
  <si>
    <t>Кадастровые, землеустроительные и топографо-геодезические, картографические работы</t>
  </si>
  <si>
    <t>110</t>
  </si>
  <si>
    <t>Прочие расходы</t>
  </si>
  <si>
    <t>190</t>
  </si>
  <si>
    <t>Иситиш қозонлари</t>
  </si>
  <si>
    <t>950</t>
  </si>
  <si>
    <t>Уй-жой-коммунал хизматлар буйича хар ойлик компенсация туловлари</t>
  </si>
  <si>
    <t>500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</si>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</sst>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44">
    <xf numFmtId="0" applyNumberFormat="1" fontId="0" applyFont="1" fillId="0" applyFill="1" borderId="0" applyBorder="1" xfId="0" applyProtection="1"/>
    <xf numFmtId="165" applyNumberFormat="1" fontId="23" applyFont="1" fillId="33" applyFill="1" borderId="13" applyBorder="1" xfId="42" applyProtection="1" applyAlignment="1">
      <alignment horizontal="center" vertical="center"/>
    </xf>
    <xf numFmtId="165" applyNumberFormat="1" fontId="24" applyFont="1" fillId="33" applyFill="1" borderId="13" applyBorder="1" xfId="42" applyProtection="1" applyAlignment="1">
      <alignment horizontal="center" vertical="center"/>
    </xf>
    <xf numFmtId="0" applyNumberFormat="1" fontId="20" applyFont="1" fillId="0" applyFill="1" borderId="10" applyBorder="1" xfId="0" applyProtection="1" applyAlignment="1">
      <alignment horizontal="center" vertical="center" wrapText="1"/>
    </xf>
    <xf numFmtId="0" applyNumberFormat="1" fontId="20" applyFont="1" fillId="0" applyFill="1" borderId="13" applyBorder="1" xfId="0" applyProtection="1" applyAlignment="1">
      <alignment horizontal="center" vertical="center" wrapText="1" textRotation="90"/>
    </xf>
    <xf numFmtId="0" applyNumberFormat="1" fontId="20" applyFont="1" fillId="0" applyFill="1" borderId="13" applyBorder="1" xfId="0" applyProtection="1" applyAlignment="1">
      <alignment horizontal="center" vertical="center" wrapText="1"/>
    </xf>
    <xf numFmtId="49" applyNumberFormat="1" fontId="22" applyFont="1" fillId="0" applyFill="1" borderId="13" applyBorder="1" xfId="0" applyProtection="1" applyAlignment="1">
      <alignment horizontal="center" vertical="center"/>
    </xf>
    <xf numFmtId="0" applyNumberFormat="1" fontId="22" applyFont="1" fillId="0" applyFill="1" borderId="0" applyBorder="1" xfId="0" applyProtection="1" applyAlignment="1">
      <alignment horizontal="left" vertical="center"/>
    </xf>
    <xf numFmtId="0" applyNumberFormat="1" fontId="22" applyFont="1" fillId="0" applyFill="1" borderId="15" applyBorder="1" xfId="0" applyProtection="1" applyAlignment="1">
      <alignment horizontal="left" vertical="center"/>
    </xf>
    <xf numFmtId="0" applyNumberFormat="1" fontId="22" applyFont="1" fillId="0" applyFill="1" borderId="0" applyBorder="1" xfId="0" applyProtection="1"/>
    <xf numFmtId="164" applyNumberFormat="1" fontId="22" applyFont="1" fillId="0" applyFill="1" borderId="0" applyBorder="1" xfId="0" applyProtection="1"/>
    <xf numFmtId="0" applyNumberFormat="1" fontId="19" applyFont="1" fillId="0" applyFill="1" borderId="13" applyBorder="1" xfId="0" applyProtection="1" applyAlignment="1">
      <alignment horizontal="center" vertical="center"/>
    </xf>
    <xf numFmtId="0" applyNumberFormat="1" fontId="21" applyFont="1" fillId="33" applyFill="1" borderId="13" applyBorder="1" xfId="36" applyProtection="1" applyAlignment="1">
      <alignment horizontal="left" vertical="center" wrapText="1"/>
    </xf>
    <xf numFmtId="0" applyNumberFormat="1" fontId="19" applyFont="1" fillId="0" applyFill="1" borderId="14" applyBorder="1" xfId="0" applyProtection="1" applyAlignment="1">
      <alignment horizontal="center" vertical="center"/>
    </xf>
    <xf numFmtId="0" applyNumberFormat="1" fontId="22" applyFont="1" fillId="0" applyFill="1" borderId="0" applyBorder="1" xfId="0" applyProtection="1" applyAlignment="1">
      <alignment horizontal="left"/>
    </xf>
    <xf numFmtId="0" applyNumberFormat="1" fontId="22" applyFont="1" fillId="0" applyFill="1" borderId="0" applyBorder="1" xfId="0" applyProtection="1" applyAlignment="1">
      <alignment horizontal="center"/>
    </xf>
    <xf numFmtId="0" applyNumberFormat="1" fontId="22" applyFont="1" fillId="0" applyFill="1" borderId="10" applyBorder="1" xfId="0" applyProtection="1">
      <alignment wrapText="1"/>
    </xf>
    <xf numFmtId="0" applyNumberFormat="1" fontId="22" applyFont="1" fillId="0" applyFill="1" borderId="11" applyBorder="1" xfId="0" applyProtection="1">
      <alignment wrapText="1"/>
    </xf>
    <xf numFmtId="0" applyNumberFormat="1" fontId="22" applyFont="1" fillId="0" applyFill="1" borderId="12" applyBorder="1" xfId="0" applyProtection="1">
      <alignment wrapText="1"/>
    </xf>
    <xf numFmtId="16" applyNumberFormat="1" fontId="19" applyFont="1" fillId="0" applyFill="1" borderId="10" applyBorder="1" xfId="0" applyProtection="1">
      <alignment wrapText="1"/>
    </xf>
    <xf numFmtId="0" applyNumberFormat="1" fontId="19" applyFont="1" fillId="0" applyFill="1" borderId="11" applyBorder="1" xfId="0" applyProtection="1">
      <alignment wrapText="1"/>
    </xf>
    <xf numFmtId="0" applyNumberFormat="1" fontId="19" applyFont="1" fillId="0" applyFill="1" borderId="12" applyBorder="1" xfId="0" applyProtection="1">
      <alignment wrapText="1"/>
    </xf>
    <xf numFmtId="0" applyNumberFormat="1" fontId="19" applyFont="1" fillId="0" applyFill="1" borderId="10" applyBorder="1" xfId="0" applyProtection="1">
      <alignment wrapText="1"/>
    </xf>
    <xf numFmtId="0" applyNumberFormat="1" fontId="19" applyFont="1" fillId="0" applyFill="1" borderId="11" applyBorder="1" xfId="0" applyProtection="1">
      <alignment wrapText="1"/>
    </xf>
    <xf numFmtId="0" applyNumberFormat="1" fontId="19" applyFont="1" fillId="0" applyFill="1" borderId="12" applyBorder="1" xfId="0" applyProtection="1">
      <alignment wrapText="1"/>
    </xf>
    <xf numFmtId="0" applyNumberFormat="1" fontId="25" applyFont="1" fillId="0" applyFill="1" borderId="0" applyBorder="1" xfId="0" applyProtection="1" applyAlignment="1">
      <alignment horizontal="center" vertical="center" wrapText="1"/>
    </xf>
    <xf numFmtId="0" applyNumberFormat="1" fontId="19" applyFont="1" fillId="0" applyFill="1" borderId="0" applyBorder="1" xfId="0" applyProtection="1" applyAlignment="1">
      <alignment horizontal="center" vertical="center" wrapText="1"/>
    </xf>
    <xf numFmtId="0" applyNumberFormat="1" fontId="19" applyFont="1" fillId="0" applyFill="1" borderId="0" applyBorder="1" xfId="0" applyProtection="1" applyAlignment="1">
      <alignment horizontal="center" vertical="center"/>
    </xf>
    <xf numFmtId="0" applyNumberFormat="1" fontId="27" applyFont="1" fillId="0" applyFill="1" borderId="0" applyBorder="1" xfId="0" applyProtection="1" applyAlignment="1">
      <alignment horizontal="center" vertical="center"/>
    </xf>
    <xf numFmtId="0" applyNumberFormat="1" fontId="22" applyFont="1" fillId="0" applyFill="1" borderId="0" applyBorder="1" xfId="0" applyProtection="1" applyAlignment="1">
      <alignment horizontal="center" vertical="center"/>
    </xf>
    <xf numFmtId="49" applyNumberFormat="1" fontId="22" applyFont="1" fillId="0" applyFill="1" borderId="15" applyBorder="1" xfId="0" applyProtection="1" applyAlignment="1">
      <alignment horizontal="center" vertical="center"/>
    </xf>
    <xf numFmtId="0" applyNumberFormat="1" fontId="19" applyFont="1" fillId="0" applyFill="1" borderId="10" applyBorder="1" xfId="0" applyProtection="1" applyAlignment="1">
      <alignment horizontal="center" vertical="center"/>
    </xf>
    <xf numFmtId="0" applyNumberFormat="1" fontId="19" applyFont="1" fillId="0" applyFill="1" borderId="11" applyBorder="1" xfId="0" applyProtection="1" applyAlignment="1">
      <alignment horizontal="center" vertical="center"/>
    </xf>
    <xf numFmtId="0" applyNumberFormat="1" fontId="19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10" applyBorder="1" xfId="0" applyProtection="1" applyAlignment="1">
      <alignment horizontal="left" wrapText="1"/>
    </xf>
    <xf numFmtId="0" applyNumberFormat="1" fontId="19" applyFont="1" fillId="0" applyFill="1" borderId="11" applyBorder="1" xfId="0" applyProtection="1" applyAlignment="1">
      <alignment horizontal="left" wrapText="1"/>
    </xf>
    <xf numFmtId="0" applyNumberFormat="1" fontId="19" applyFont="1" fillId="0" applyFill="1" borderId="12" applyBorder="1" xfId="0" applyProtection="1" applyAlignment="1">
      <alignment horizontal="left" wrapText="1"/>
    </xf>
    <xf numFmtId="0" applyNumberFormat="1" fontId="19" applyFont="1" fillId="0" applyFill="1" borderId="10" applyBorder="1" xfId="0" applyProtection="1">
      <alignment wrapText="1"/>
    </xf>
    <xf numFmtId="0" applyNumberFormat="1" fontId="19" applyFont="1" fillId="0" applyFill="1" borderId="0" applyBorder="1" xfId="0" applyProtection="1"/>
    <xf numFmtId="0" applyNumberFormat="1" fontId="28" applyFont="1" fillId="33" applyFill="1" borderId="13" applyBorder="1" xfId="36" applyProtection="1" applyAlignment="1">
      <alignment horizontal="left" vertical="center" wrapText="1"/>
    </xf>
    <xf numFmtId="49" applyNumberFormat="1" fontId="19" applyFont="1" fillId="0" applyFill="1" borderId="13" applyBorder="1" xfId="0" applyProtection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4519.jpg"/></Relationship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descr="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sheetPr>
    <pageSetUpPr fitToPage="1"/>
  </sheetPr>
  <dimension ref="A1:G62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customWidth="1" style="9"/>
    <col min="2" max="2" width="4.7109375" customWidth="1" style="9"/>
    <col min="3" max="3" width="5.7109375" customWidth="1" style="9"/>
    <col min="4" max="4" width="6.140625" customWidth="1" style="9"/>
    <col min="5" max="6" width="21.28515625" customWidth="1" style="9"/>
    <col min="7" max="16384" width="9.140625" customWidth="1" style="9"/>
  </cols>
  <sheetData>
    <row r="1" ht="54.75" customHeight="1">
      <c r="C1" s="25" t="s">
        <v>0</v>
      </c>
      <c r="D1" s="25"/>
      <c r="E1" s="25"/>
      <c r="F1" s="25"/>
    </row>
    <row r="2" ht="36.75" customHeight="1">
      <c r="A2" s="26" t="s">
        <v>1</v>
      </c>
      <c r="B2" s="26"/>
      <c r="C2" s="26"/>
      <c r="D2" s="26"/>
      <c r="E2" s="26"/>
      <c r="F2" s="26"/>
    </row>
    <row r="3">
      <c r="A3" s="27" t="s">
        <v>2</v>
      </c>
      <c r="B3" s="27"/>
      <c r="C3" s="27"/>
      <c r="D3" s="27"/>
      <c r="E3" s="27"/>
      <c r="F3" s="27"/>
    </row>
    <row r="5">
      <c r="A5" s="7" t="s">
        <v>3</v>
      </c>
      <c r="B5" s="28" t="s">
        <v>4</v>
      </c>
      <c r="C5" s="28"/>
      <c r="D5" s="28"/>
      <c r="E5" s="28"/>
      <c r="F5" s="28"/>
    </row>
    <row r="6">
      <c r="A6" s="7" t="s">
        <v>5</v>
      </c>
      <c r="B6" s="29" t="s">
        <v>6</v>
      </c>
      <c r="C6" s="29"/>
      <c r="D6" s="29"/>
      <c r="E6" s="29"/>
      <c r="F6" s="29"/>
    </row>
    <row r="7">
      <c r="A7" s="7" t="s">
        <v>7</v>
      </c>
      <c r="B7" s="29" t="s">
        <v>8</v>
      </c>
      <c r="C7" s="29"/>
      <c r="D7" s="29"/>
      <c r="E7" s="29"/>
      <c r="F7" s="29"/>
    </row>
    <row r="8">
      <c r="A8" s="7" t="s">
        <v>9</v>
      </c>
      <c r="B8" s="29" t="s">
        <v>10</v>
      </c>
      <c r="C8" s="29"/>
      <c r="D8" s="29"/>
      <c r="E8" s="29"/>
      <c r="F8" s="29"/>
    </row>
    <row r="9">
      <c r="A9" s="8" t="s">
        <v>11</v>
      </c>
      <c r="B9" s="30" t="s">
        <v>12</v>
      </c>
      <c r="C9" s="30"/>
      <c r="D9" s="30"/>
      <c r="E9" s="30"/>
      <c r="F9" s="30"/>
    </row>
    <row r="10" ht="15.75" customHeight="1">
      <c r="A10" s="31" t="s">
        <v>13</v>
      </c>
      <c r="B10" s="32"/>
      <c r="C10" s="32"/>
      <c r="D10" s="32"/>
      <c r="E10" s="33"/>
      <c r="F10" s="11" t="s">
        <v>14</v>
      </c>
    </row>
    <row r="11" ht="15.75" customHeight="1">
      <c r="A11" s="34" t="s">
        <v>15</v>
      </c>
      <c r="B11" s="35"/>
      <c r="C11" s="35"/>
      <c r="D11" s="35"/>
      <c r="E11" s="36"/>
      <c r="F11" s="1">
        <v>189495.4</v>
      </c>
    </row>
    <row r="12" ht="15.75" customHeight="1">
      <c r="A12" s="37" t="s">
        <v>16</v>
      </c>
      <c r="B12" s="20"/>
      <c r="C12" s="20"/>
      <c r="D12" s="20"/>
      <c r="E12" s="21"/>
      <c r="F12" s="1">
        <f>F13+F20</f>
        <v>166510.80000000002</v>
      </c>
    </row>
    <row r="13" ht="15.75" customHeight="1">
      <c r="A13" s="19" t="s">
        <v>17</v>
      </c>
      <c r="B13" s="20"/>
      <c r="C13" s="20"/>
      <c r="D13" s="20"/>
      <c r="E13" s="21"/>
      <c r="F13" s="1">
        <f>SUM(F15:F19)</f>
        <v>166392.7</v>
      </c>
    </row>
    <row r="14" ht="15.75" customHeight="1">
      <c r="A14" s="16" t="s">
        <v>18</v>
      </c>
      <c r="B14" s="17"/>
      <c r="C14" s="17"/>
      <c r="D14" s="17"/>
      <c r="E14" s="18"/>
      <c r="F14" s="1"/>
    </row>
    <row r="15" ht="15.75" customHeight="1">
      <c r="A15" s="16" t="s">
        <v>19</v>
      </c>
      <c r="B15" s="17"/>
      <c r="C15" s="17"/>
      <c r="D15" s="17"/>
      <c r="E15" s="18"/>
      <c r="F15" s="2">
        <v>52867.9</v>
      </c>
    </row>
    <row r="16" ht="33.75" customHeight="1">
      <c r="A16" s="16" t="s">
        <v>20</v>
      </c>
      <c r="B16" s="17"/>
      <c r="C16" s="17"/>
      <c r="D16" s="17"/>
      <c r="E16" s="18"/>
      <c r="F16" s="2">
        <v>113524.8</v>
      </c>
    </row>
    <row r="17" ht="33" customHeight="1">
      <c r="A17" s="16" t="s">
        <v>21</v>
      </c>
      <c r="B17" s="17"/>
      <c r="C17" s="17"/>
      <c r="D17" s="17"/>
      <c r="E17" s="18"/>
      <c r="F17" s="2">
        <v>0</v>
      </c>
    </row>
    <row r="18">
      <c r="A18" s="16" t="s">
        <v>22</v>
      </c>
      <c r="B18" s="17"/>
      <c r="C18" s="17"/>
      <c r="D18" s="17"/>
      <c r="E18" s="18"/>
      <c r="F18" s="2">
        <v>0</v>
      </c>
    </row>
    <row r="19" ht="31.5" customHeight="1">
      <c r="A19" s="16" t="s">
        <v>23</v>
      </c>
      <c r="B19" s="17"/>
      <c r="C19" s="17"/>
      <c r="D19" s="17"/>
      <c r="E19" s="18"/>
      <c r="F19" s="2">
        <v>0</v>
      </c>
    </row>
    <row r="20">
      <c r="A20" s="19" t="s">
        <v>24</v>
      </c>
      <c r="B20" s="20"/>
      <c r="C20" s="20"/>
      <c r="D20" s="20"/>
      <c r="E20" s="21"/>
      <c r="F20" s="1">
        <v>118.1</v>
      </c>
    </row>
    <row r="21" ht="15.75" customHeight="1">
      <c r="A21" s="22" t="s">
        <v>25</v>
      </c>
      <c r="B21" s="23"/>
      <c r="C21" s="23"/>
      <c r="D21" s="23"/>
      <c r="E21" s="24"/>
      <c r="F21" s="1">
        <f>F22+F23</f>
        <v>44563.8</v>
      </c>
    </row>
    <row r="22" ht="15.75" customHeight="1">
      <c r="A22" s="22" t="s">
        <v>26</v>
      </c>
      <c r="B22" s="23"/>
      <c r="C22" s="23"/>
      <c r="D22" s="23"/>
      <c r="E22" s="24"/>
      <c r="F22" s="1">
        <v>44563.8</v>
      </c>
    </row>
    <row r="23" ht="15.75" customHeight="1">
      <c r="A23" s="22" t="s">
        <v>27</v>
      </c>
      <c r="B23" s="23"/>
      <c r="C23" s="23"/>
      <c r="D23" s="23"/>
      <c r="E23" s="24"/>
      <c r="F23" s="1">
        <v>0</v>
      </c>
    </row>
    <row r="24" ht="15.75" customHeight="1">
      <c r="A24" s="22" t="s">
        <v>28</v>
      </c>
      <c r="B24" s="23"/>
      <c r="C24" s="23"/>
      <c r="D24" s="23"/>
      <c r="E24" s="24"/>
      <c r="F24" s="1">
        <f>F11+F12-F21</f>
        <v>311442.4</v>
      </c>
    </row>
    <row r="25" ht="15.75" customHeight="1">
      <c r="A25" s="22" t="s">
        <v>29</v>
      </c>
      <c r="B25" s="23"/>
      <c r="C25" s="23"/>
      <c r="D25" s="23"/>
      <c r="E25" s="24"/>
      <c r="F25" s="1">
        <v>0</v>
      </c>
    </row>
    <row r="26">
      <c r="A26" s="13" t="s">
        <v>30</v>
      </c>
      <c r="B26" s="13"/>
      <c r="C26" s="13"/>
      <c r="D26" s="13"/>
      <c r="E26" s="13"/>
      <c r="F26" s="13"/>
    </row>
    <row r="27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="38" customFormat="1">
      <c r="A28" s="39" t="s">
        <v>37</v>
      </c>
      <c r="B28" s="40" t="s">
        <v>38</v>
      </c>
      <c r="C28" s="40" t="s">
        <v>38</v>
      </c>
      <c r="D28" s="40" t="s">
        <v>38</v>
      </c>
      <c r="E28" s="1">
        <v>44563.8</v>
      </c>
      <c r="F28" s="1">
        <v>54344.3</v>
      </c>
      <c r="G28" s="38"/>
    </row>
    <row r="29" s="38" customFormat="1">
      <c r="A29" s="39" t="s">
        <v>39</v>
      </c>
      <c r="B29" s="40" t="s">
        <v>38</v>
      </c>
      <c r="C29" s="40" t="s">
        <v>38</v>
      </c>
      <c r="D29" s="40" t="s">
        <v>38</v>
      </c>
      <c r="E29" s="1">
        <v>0</v>
      </c>
      <c r="F29" s="1">
        <v>0</v>
      </c>
      <c r="G29" s="38"/>
    </row>
    <row r="30" s="38" customFormat="1">
      <c r="A30" s="39" t="s">
        <v>40</v>
      </c>
      <c r="B30" s="40" t="s">
        <v>41</v>
      </c>
      <c r="C30" s="40" t="s">
        <v>42</v>
      </c>
      <c r="D30" s="40" t="s">
        <v>43</v>
      </c>
      <c r="E30" s="1">
        <v>0</v>
      </c>
      <c r="F30" s="1">
        <v>0</v>
      </c>
      <c r="G30" s="38"/>
    </row>
    <row r="31">
      <c r="A31" s="12" t="s">
        <v>44</v>
      </c>
      <c r="B31" s="6" t="s">
        <v>41</v>
      </c>
      <c r="C31" s="6" t="s">
        <v>42</v>
      </c>
      <c r="D31" s="6" t="s">
        <v>45</v>
      </c>
      <c r="E31" s="2">
        <v>0</v>
      </c>
      <c r="F31" s="2">
        <v>0</v>
      </c>
    </row>
    <row r="32" s="38" customFormat="1">
      <c r="A32" s="39" t="s">
        <v>46</v>
      </c>
      <c r="B32" s="40" t="s">
        <v>38</v>
      </c>
      <c r="C32" s="40" t="s">
        <v>38</v>
      </c>
      <c r="D32" s="40" t="s">
        <v>38</v>
      </c>
      <c r="E32" s="1">
        <v>44563.8</v>
      </c>
      <c r="F32" s="1">
        <v>54344.3</v>
      </c>
      <c r="G32" s="38"/>
    </row>
    <row r="33" s="38" customFormat="1">
      <c r="A33" s="39" t="s">
        <v>47</v>
      </c>
      <c r="B33" s="40" t="s">
        <v>48</v>
      </c>
      <c r="C33" s="40" t="s">
        <v>38</v>
      </c>
      <c r="D33" s="40" t="s">
        <v>38</v>
      </c>
      <c r="E33" s="1">
        <v>43063.8</v>
      </c>
      <c r="F33" s="1">
        <v>43063.8</v>
      </c>
      <c r="G33" s="38"/>
    </row>
    <row r="34" s="38" customFormat="1">
      <c r="A34" s="39" t="s">
        <v>49</v>
      </c>
      <c r="B34" s="40" t="s">
        <v>48</v>
      </c>
      <c r="C34" s="40" t="s">
        <v>50</v>
      </c>
      <c r="D34" s="40" t="s">
        <v>38</v>
      </c>
      <c r="E34" s="1">
        <v>23040</v>
      </c>
      <c r="F34" s="1">
        <v>23040</v>
      </c>
      <c r="G34" s="38"/>
    </row>
    <row r="35">
      <c r="A35" s="12" t="s">
        <v>51</v>
      </c>
      <c r="B35" s="6" t="s">
        <v>48</v>
      </c>
      <c r="C35" s="6" t="s">
        <v>52</v>
      </c>
      <c r="D35" s="6" t="s">
        <v>53</v>
      </c>
      <c r="E35" s="2">
        <v>23040</v>
      </c>
      <c r="F35" s="2">
        <v>23040</v>
      </c>
    </row>
    <row r="36" s="38" customFormat="1">
      <c r="A36" s="39" t="s">
        <v>54</v>
      </c>
      <c r="B36" s="40" t="s">
        <v>48</v>
      </c>
      <c r="C36" s="40" t="s">
        <v>55</v>
      </c>
      <c r="D36" s="40" t="s">
        <v>38</v>
      </c>
      <c r="E36" s="1">
        <v>20023.8</v>
      </c>
      <c r="F36" s="1">
        <v>20023.8</v>
      </c>
      <c r="G36" s="38"/>
    </row>
    <row r="37" s="38" customFormat="1">
      <c r="A37" s="39" t="s">
        <v>56</v>
      </c>
      <c r="B37" s="40" t="s">
        <v>48</v>
      </c>
      <c r="C37" s="40" t="s">
        <v>57</v>
      </c>
      <c r="D37" s="40" t="s">
        <v>38</v>
      </c>
      <c r="E37" s="1">
        <v>13355.8</v>
      </c>
      <c r="F37" s="1">
        <v>13355.8</v>
      </c>
      <c r="G37" s="38"/>
    </row>
    <row r="38">
      <c r="A38" s="12" t="s">
        <v>58</v>
      </c>
      <c r="B38" s="6" t="s">
        <v>48</v>
      </c>
      <c r="C38" s="6" t="s">
        <v>57</v>
      </c>
      <c r="D38" s="6" t="s">
        <v>59</v>
      </c>
      <c r="E38" s="2">
        <v>13355.8</v>
      </c>
      <c r="F38" s="2">
        <v>13355.8</v>
      </c>
    </row>
    <row r="39" s="38" customFormat="1">
      <c r="A39" s="39" t="s">
        <v>60</v>
      </c>
      <c r="B39" s="40" t="s">
        <v>48</v>
      </c>
      <c r="C39" s="40" t="s">
        <v>61</v>
      </c>
      <c r="D39" s="40" t="s">
        <v>38</v>
      </c>
      <c r="E39" s="1">
        <v>6668</v>
      </c>
      <c r="F39" s="1">
        <v>6668</v>
      </c>
      <c r="G39" s="38"/>
    </row>
    <row r="40">
      <c r="A40" s="12" t="s">
        <v>60</v>
      </c>
      <c r="B40" s="6" t="s">
        <v>48</v>
      </c>
      <c r="C40" s="6" t="s">
        <v>61</v>
      </c>
      <c r="D40" s="6" t="s">
        <v>62</v>
      </c>
      <c r="E40" s="2">
        <v>6668</v>
      </c>
      <c r="F40" s="2">
        <v>6668</v>
      </c>
    </row>
    <row r="41" s="38" customFormat="1">
      <c r="A41" s="39" t="s">
        <v>63</v>
      </c>
      <c r="B41" s="40" t="s">
        <v>64</v>
      </c>
      <c r="C41" s="40" t="s">
        <v>38</v>
      </c>
      <c r="D41" s="40" t="s">
        <v>38</v>
      </c>
      <c r="E41" s="1">
        <v>0</v>
      </c>
      <c r="F41" s="1">
        <v>9780.5</v>
      </c>
      <c r="G41" s="38"/>
    </row>
    <row r="42" s="38" customFormat="1">
      <c r="A42" s="39" t="s">
        <v>65</v>
      </c>
      <c r="B42" s="40" t="s">
        <v>64</v>
      </c>
      <c r="C42" s="40" t="s">
        <v>66</v>
      </c>
      <c r="D42" s="40" t="s">
        <v>38</v>
      </c>
      <c r="E42" s="1">
        <v>0</v>
      </c>
      <c r="F42" s="1">
        <v>9780.5</v>
      </c>
      <c r="G42" s="38"/>
    </row>
    <row r="43" s="38" customFormat="1">
      <c r="A43" s="39" t="s">
        <v>67</v>
      </c>
      <c r="B43" s="40" t="s">
        <v>64</v>
      </c>
      <c r="C43" s="40" t="s">
        <v>68</v>
      </c>
      <c r="D43" s="40" t="s">
        <v>38</v>
      </c>
      <c r="E43" s="1">
        <v>0</v>
      </c>
      <c r="F43" s="1">
        <v>9780.5</v>
      </c>
      <c r="G43" s="38"/>
    </row>
    <row r="44" s="38" customFormat="1">
      <c r="A44" s="39" t="s">
        <v>69</v>
      </c>
      <c r="B44" s="40" t="s">
        <v>64</v>
      </c>
      <c r="C44" s="40" t="s">
        <v>68</v>
      </c>
      <c r="D44" s="40" t="s">
        <v>70</v>
      </c>
      <c r="E44" s="1">
        <v>0</v>
      </c>
      <c r="F44" s="1">
        <v>9780.5</v>
      </c>
      <c r="G44" s="38"/>
    </row>
    <row r="45">
      <c r="A45" s="12" t="s">
        <v>71</v>
      </c>
      <c r="B45" s="6" t="s">
        <v>64</v>
      </c>
      <c r="C45" s="6" t="s">
        <v>68</v>
      </c>
      <c r="D45" s="6" t="s">
        <v>72</v>
      </c>
      <c r="E45" s="2">
        <v>0</v>
      </c>
      <c r="F45" s="2">
        <v>963.9</v>
      </c>
    </row>
    <row r="46">
      <c r="A46" s="12" t="s">
        <v>73</v>
      </c>
      <c r="B46" s="6" t="s">
        <v>64</v>
      </c>
      <c r="C46" s="6" t="s">
        <v>68</v>
      </c>
      <c r="D46" s="6" t="s">
        <v>62</v>
      </c>
      <c r="E46" s="2">
        <v>0</v>
      </c>
      <c r="F46" s="2">
        <v>2007.4</v>
      </c>
    </row>
    <row r="47" s="38" customFormat="1">
      <c r="A47" s="39" t="s">
        <v>74</v>
      </c>
      <c r="B47" s="40" t="s">
        <v>41</v>
      </c>
      <c r="C47" s="40" t="s">
        <v>38</v>
      </c>
      <c r="D47" s="40" t="s">
        <v>38</v>
      </c>
      <c r="E47" s="1">
        <v>0</v>
      </c>
      <c r="F47" s="1">
        <v>0</v>
      </c>
      <c r="G47" s="38"/>
    </row>
    <row r="48" s="38" customFormat="1">
      <c r="A48" s="39" t="s">
        <v>75</v>
      </c>
      <c r="B48" s="40" t="s">
        <v>41</v>
      </c>
      <c r="C48" s="40" t="s">
        <v>50</v>
      </c>
      <c r="D48" s="40" t="s">
        <v>38</v>
      </c>
      <c r="E48" s="1">
        <v>0</v>
      </c>
      <c r="F48" s="1">
        <v>0</v>
      </c>
      <c r="G48" s="38"/>
    </row>
    <row r="49" s="38" customFormat="1">
      <c r="A49" s="39" t="s">
        <v>76</v>
      </c>
      <c r="B49" s="40" t="s">
        <v>41</v>
      </c>
      <c r="C49" s="40" t="s">
        <v>52</v>
      </c>
      <c r="D49" s="40" t="s">
        <v>38</v>
      </c>
      <c r="E49" s="1">
        <v>0</v>
      </c>
      <c r="F49" s="1">
        <v>0</v>
      </c>
      <c r="G49" s="38"/>
    </row>
    <row r="50" s="38" customFormat="1">
      <c r="A50" s="39" t="s">
        <v>77</v>
      </c>
      <c r="B50" s="40" t="s">
        <v>78</v>
      </c>
      <c r="C50" s="40" t="s">
        <v>38</v>
      </c>
      <c r="D50" s="40" t="s">
        <v>38</v>
      </c>
      <c r="E50" s="1">
        <v>1500</v>
      </c>
      <c r="F50" s="1">
        <v>1500</v>
      </c>
      <c r="G50" s="38"/>
    </row>
    <row r="51" s="38" customFormat="1">
      <c r="A51" s="39" t="s">
        <v>79</v>
      </c>
      <c r="B51" s="40" t="s">
        <v>78</v>
      </c>
      <c r="C51" s="40" t="s">
        <v>50</v>
      </c>
      <c r="D51" s="40" t="s">
        <v>38</v>
      </c>
      <c r="E51" s="1">
        <v>1500</v>
      </c>
      <c r="F51" s="1">
        <v>1500</v>
      </c>
      <c r="G51" s="38"/>
    </row>
    <row r="52" s="38" customFormat="1">
      <c r="A52" s="39" t="s">
        <v>80</v>
      </c>
      <c r="B52" s="40" t="s">
        <v>78</v>
      </c>
      <c r="C52" s="40" t="s">
        <v>52</v>
      </c>
      <c r="D52" s="40" t="s">
        <v>38</v>
      </c>
      <c r="E52" s="1">
        <v>1500</v>
      </c>
      <c r="F52" s="1">
        <v>1500</v>
      </c>
      <c r="G52" s="38"/>
    </row>
    <row r="53" s="38" customFormat="1">
      <c r="A53" s="39" t="s">
        <v>79</v>
      </c>
      <c r="B53" s="40" t="s">
        <v>78</v>
      </c>
      <c r="C53" s="40" t="s">
        <v>52</v>
      </c>
      <c r="D53" s="40" t="s">
        <v>81</v>
      </c>
      <c r="E53" s="1">
        <v>1500</v>
      </c>
      <c r="F53" s="1">
        <v>1500</v>
      </c>
      <c r="G53" s="38"/>
    </row>
    <row r="54">
      <c r="A54" s="12" t="s">
        <v>82</v>
      </c>
      <c r="B54" s="6" t="s">
        <v>78</v>
      </c>
      <c r="C54" s="6" t="s">
        <v>52</v>
      </c>
      <c r="D54" s="6" t="s">
        <v>83</v>
      </c>
      <c r="E54" s="2">
        <v>1500</v>
      </c>
      <c r="F54" s="2">
        <v>1500</v>
      </c>
    </row>
    <row r="55">
      <c r="A55" s="12" t="s">
        <v>84</v>
      </c>
      <c r="B55" s="6" t="s">
        <v>78</v>
      </c>
      <c r="C55" s="6" t="s">
        <v>52</v>
      </c>
      <c r="D55" s="6" t="s">
        <v>85</v>
      </c>
      <c r="E55" s="2">
        <v>0</v>
      </c>
      <c r="F55" s="2">
        <v>0</v>
      </c>
    </row>
    <row r="56">
      <c r="A56" s="12" t="s">
        <v>86</v>
      </c>
      <c r="B56" s="6" t="s">
        <v>64</v>
      </c>
      <c r="C56" s="6" t="s">
        <v>68</v>
      </c>
      <c r="D56" s="6" t="s">
        <v>87</v>
      </c>
      <c r="E56" s="2">
        <v>0</v>
      </c>
      <c r="F56" s="2">
        <v>6809.2</v>
      </c>
    </row>
    <row r="57">
      <c r="A57" s="12" t="s">
        <v>88</v>
      </c>
      <c r="B57" s="6" t="s">
        <v>41</v>
      </c>
      <c r="C57" s="6" t="s">
        <v>52</v>
      </c>
      <c r="D57" s="6" t="s">
        <v>89</v>
      </c>
      <c r="E57" s="2">
        <v>0</v>
      </c>
      <c r="F57" s="2">
        <v>0</v>
      </c>
    </row>
    <row r="58">
      <c r="E58" s="10"/>
    </row>
    <row r="60">
      <c r="A60" s="9" t="s">
        <v>90</v>
      </c>
      <c r="E60" s="14" t="s">
        <v>91</v>
      </c>
      <c r="F60" s="14"/>
    </row>
    <row r="62">
      <c r="A62" s="9" t="s">
        <v>92</v>
      </c>
      <c r="E62" s="15" t="s">
        <v>93</v>
      </c>
      <c r="F62" s="15"/>
    </row>
  </sheetData>
  <mergeCells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  <mergeCell ref="A14:E14"/>
    <mergeCell ref="A15:E15"/>
    <mergeCell ref="A16:E16"/>
    <mergeCell ref="A17:E17"/>
    <mergeCell ref="A19:E19"/>
    <mergeCell ref="A26:F26"/>
    <mergeCell ref="E60:F60"/>
    <mergeCell ref="E62:F62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2020-11-24T09:11:17Z</dcterms:modified>
</cp:coreProperties>
</file>